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d.docs.live.net/11f04b92a38a0d61/_Activities Unlimited/_activitiesunlimited org/public_html/Home/"/>
    </mc:Choice>
  </mc:AlternateContent>
  <xr:revisionPtr revIDLastSave="0" documentId="8_{9B784CC1-F763-41BE-9389-5A45C8B77168}" xr6:coauthVersionLast="47" xr6:coauthVersionMax="47" xr10:uidLastSave="{00000000-0000-0000-0000-000000000000}"/>
  <bookViews>
    <workbookView xWindow="-120" yWindow="-120" windowWidth="29040" windowHeight="15720" xr2:uid="{720B067A-2790-4CA8-AA78-9F046CD72AB8}"/>
  </bookViews>
  <sheets>
    <sheet name="Monthly Winne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6" i="1" l="1"/>
  <c r="E45" i="1"/>
  <c r="E44" i="1"/>
  <c r="E43" i="1"/>
  <c r="E42" i="1"/>
  <c r="E41" i="1"/>
  <c r="E40" i="1"/>
  <c r="E39" i="1"/>
  <c r="E38" i="1"/>
  <c r="E37" i="1"/>
  <c r="E36" i="1"/>
  <c r="E35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</calcChain>
</file>

<file path=xl/sharedStrings.xml><?xml version="1.0" encoding="utf-8"?>
<sst xmlns="http://schemas.openxmlformats.org/spreadsheetml/2006/main" count="109" uniqueCount="70">
  <si>
    <t>Monthly Winner - Activities Unlimited Stock Picking Contest</t>
  </si>
  <si>
    <t>Market Price As Of:</t>
  </si>
  <si>
    <t>November 30 2023</t>
  </si>
  <si>
    <t>December 29 2023</t>
  </si>
  <si>
    <t>Last Month's</t>
  </si>
  <si>
    <t>Current</t>
  </si>
  <si>
    <t>%</t>
  </si>
  <si>
    <t>Name</t>
  </si>
  <si>
    <t>Total</t>
  </si>
  <si>
    <t>Increase</t>
  </si>
  <si>
    <t>Joseph Moriarty</t>
  </si>
  <si>
    <t>Tim Tracey</t>
  </si>
  <si>
    <t>Mark Cohen</t>
  </si>
  <si>
    <t>Roy Peppard</t>
  </si>
  <si>
    <t>Richard Freud</t>
  </si>
  <si>
    <t>Bob Dauer</t>
  </si>
  <si>
    <t>Jim Cinquina</t>
  </si>
  <si>
    <t>John DeSantis</t>
  </si>
  <si>
    <t>Francis Nusspickel(2)</t>
  </si>
  <si>
    <t>Bruno Bissetta</t>
  </si>
  <si>
    <t xml:space="preserve">William Byrne </t>
  </si>
  <si>
    <t>Guy Cappello</t>
  </si>
  <si>
    <t>ETF Investor</t>
  </si>
  <si>
    <t>Guy Colaneri</t>
  </si>
  <si>
    <t>Grandon Voorhis</t>
  </si>
  <si>
    <t>Allen Demby</t>
  </si>
  <si>
    <t>Timothy Hudson</t>
  </si>
  <si>
    <t>Steven Howard</t>
  </si>
  <si>
    <t>Fred Theile</t>
  </si>
  <si>
    <t>Leonard Levy</t>
  </si>
  <si>
    <t>John Toth</t>
  </si>
  <si>
    <t>William Leo</t>
  </si>
  <si>
    <t>George Kawamura</t>
  </si>
  <si>
    <t>David Voehl</t>
  </si>
  <si>
    <t>Francis Nusspickel</t>
  </si>
  <si>
    <t>PAST Monthly Winners - No longer eligible</t>
  </si>
  <si>
    <t>Donald Chucka</t>
  </si>
  <si>
    <t>January</t>
  </si>
  <si>
    <t>Christopher Love</t>
  </si>
  <si>
    <t>February</t>
  </si>
  <si>
    <t>John Abrahamsen</t>
  </si>
  <si>
    <t>March</t>
  </si>
  <si>
    <t>Donald Kirkpatrick</t>
  </si>
  <si>
    <t>April</t>
  </si>
  <si>
    <t>Hank Willen</t>
  </si>
  <si>
    <t>May</t>
  </si>
  <si>
    <t>Joe Pullaro</t>
  </si>
  <si>
    <t>June</t>
  </si>
  <si>
    <t>Jim Cinquina(2)</t>
  </si>
  <si>
    <t>July</t>
  </si>
  <si>
    <t>Robert Davidson</t>
  </si>
  <si>
    <t>August</t>
  </si>
  <si>
    <t>Janet Bernarde</t>
  </si>
  <si>
    <t>September</t>
  </si>
  <si>
    <t>Kenneth Frisco</t>
  </si>
  <si>
    <t>October</t>
  </si>
  <si>
    <t>Richard Bernarde</t>
  </si>
  <si>
    <t>November</t>
  </si>
  <si>
    <t>December</t>
  </si>
  <si>
    <t>Winner In</t>
  </si>
  <si>
    <t>Change This Month</t>
  </si>
  <si>
    <t>Dec 29 2023</t>
  </si>
  <si>
    <t>YTD Profit</t>
  </si>
  <si>
    <t>(Loss)</t>
  </si>
  <si>
    <t>First</t>
  </si>
  <si>
    <t>Second</t>
  </si>
  <si>
    <t>Third</t>
  </si>
  <si>
    <t>Better than ETF Investor</t>
  </si>
  <si>
    <t>Making Money</t>
  </si>
  <si>
    <t>Below Original Investment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</si>
</sst>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164" formatCode="0.0_);[Red]\(0.0\)"/>
  </numFmts>
  <fonts count="12" x14ac:knownFonts="1">
    <font>
      <sz val="11"/>
      <color theme="1"/>
      <name val="Calibri"/>
      <family val="2"/>
      <scheme val="minor"/>
    </font>
    <font>
      <b/>
      <i/>
      <sz val="12"/>
      <color theme="8" tint="-0.249977111117893"/>
      <name val="Times New Roman"/>
      <family val="1"/>
    </font>
    <font>
      <b/>
      <i/>
      <sz val="12"/>
      <color theme="8" tint="-0.499984740745262"/>
      <name val="Times New Roman"/>
      <family val="1"/>
    </font>
    <font>
      <b/>
      <i/>
      <sz val="11"/>
      <color theme="8" tint="-0.499984740745262"/>
      <name val="Times New Roman"/>
      <family val="1"/>
    </font>
    <font>
      <b/>
      <i/>
      <sz val="10"/>
      <color rgb="FF002060"/>
      <name val="Times New Roman"/>
      <family val="1"/>
    </font>
    <font>
      <b/>
      <sz val="11"/>
      <color theme="9" tint="-0.499984740745262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i/>
      <sz val="12"/>
      <color theme="4" tint="-0.249977111117893"/>
      <name val="Times New Roman"/>
      <family val="1"/>
    </font>
    <font>
      <b/>
      <i/>
      <sz val="10"/>
      <color rgb="FFFF0000"/>
      <name val="Times New Roman"/>
      <family val="1"/>
    </font>
    <font>
      <b/>
      <i/>
      <sz val="12"/>
      <color rgb="FF002060"/>
      <name val="Times New Roman"/>
      <family val="1"/>
    </font>
    <font>
      <b/>
      <sz val="10"/>
      <color theme="1"/>
      <name val="Bradley Hand ITC"/>
      <family val="4"/>
    </font>
  </fonts>
  <fills count="10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B9BB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A7A9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right"/>
    </xf>
    <xf numFmtId="14" fontId="4" fillId="0" borderId="0" xfId="0" applyNumberFormat="1" applyFont="1" applyAlignment="1">
      <alignment horizontal="center"/>
    </xf>
    <xf numFmtId="0" fontId="5" fillId="0" borderId="0" xfId="0" quotePrefix="1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6" fillId="2" borderId="0" xfId="0" applyFont="1" applyFill="1"/>
    <xf numFmtId="38" fontId="7" fillId="2" borderId="0" xfId="0" applyNumberFormat="1" applyFont="1" applyFill="1"/>
    <xf numFmtId="164" fontId="0" fillId="2" borderId="0" xfId="0" applyNumberFormat="1" applyFill="1" applyAlignment="1">
      <alignment horizontal="center" vertical="center"/>
    </xf>
    <xf numFmtId="0" fontId="6" fillId="0" borderId="0" xfId="0" applyFont="1"/>
    <xf numFmtId="38" fontId="7" fillId="0" borderId="0" xfId="0" applyNumberFormat="1" applyFont="1"/>
    <xf numFmtId="164" fontId="0" fillId="0" borderId="0" xfId="0" applyNumberFormat="1" applyAlignment="1">
      <alignment horizontal="center" vertical="center"/>
    </xf>
    <xf numFmtId="0" fontId="0" fillId="0" borderId="2" xfId="0" applyBorder="1"/>
    <xf numFmtId="38" fontId="7" fillId="0" borderId="3" xfId="0" applyNumberFormat="1" applyFont="1" applyBorder="1"/>
    <xf numFmtId="164" fontId="0" fillId="0" borderId="4" xfId="0" applyNumberForma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3" borderId="0" xfId="0" applyFill="1" applyAlignment="1">
      <alignment horizontal="center"/>
    </xf>
    <xf numFmtId="38" fontId="7" fillId="4" borderId="0" xfId="0" applyNumberFormat="1" applyFont="1" applyFill="1"/>
    <xf numFmtId="38" fontId="7" fillId="0" borderId="0" xfId="0" applyNumberFormat="1" applyFont="1" applyFill="1"/>
    <xf numFmtId="164" fontId="0" fillId="0" borderId="0" xfId="0" applyNumberFormat="1" applyFill="1" applyAlignment="1">
      <alignment horizontal="center" vertical="center"/>
    </xf>
    <xf numFmtId="0" fontId="8" fillId="0" borderId="0" xfId="0" applyFont="1"/>
    <xf numFmtId="0" fontId="9" fillId="0" borderId="0" xfId="0" applyFont="1" applyAlignment="1">
      <alignment horizontal="center"/>
    </xf>
    <xf numFmtId="0" fontId="7" fillId="0" borderId="0" xfId="0" applyFont="1"/>
    <xf numFmtId="0" fontId="10" fillId="5" borderId="0" xfId="0" applyFont="1" applyFill="1" applyAlignment="1">
      <alignment horizontal="center"/>
    </xf>
    <xf numFmtId="0" fontId="7" fillId="0" borderId="2" xfId="0" applyFont="1" applyBorder="1"/>
    <xf numFmtId="38" fontId="7" fillId="0" borderId="4" xfId="0" applyNumberFormat="1" applyFont="1" applyBorder="1"/>
    <xf numFmtId="38" fontId="7" fillId="6" borderId="0" xfId="0" applyNumberFormat="1" applyFont="1" applyFill="1"/>
    <xf numFmtId="0" fontId="0" fillId="7" borderId="0" xfId="0" applyFill="1"/>
    <xf numFmtId="0" fontId="11" fillId="0" borderId="0" xfId="0" applyFont="1"/>
    <xf numFmtId="6" fontId="0" fillId="0" borderId="0" xfId="0" applyNumberFormat="1"/>
    <xf numFmtId="0" fontId="0" fillId="8" borderId="0" xfId="0" applyFill="1"/>
    <xf numFmtId="0" fontId="0" fillId="9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C62103-4512-4B81-AA26-CECF47FA3AF8}">
  <sheetPr codeName="Sheet3">
    <tabColor rgb="FFFFFF00"/>
  </sheetPr>
  <dimension ref="A1:J46"/>
  <sheetViews>
    <sheetView tabSelected="1" workbookViewId="0">
      <selection activeCell="H43" sqref="H43"/>
    </sheetView>
  </sheetViews>
  <sheetFormatPr defaultRowHeight="15" x14ac:dyDescent="0.25"/>
  <cols>
    <col min="1" max="1" width="6.7109375" bestFit="1" customWidth="1"/>
    <col min="2" max="2" width="20.140625" bestFit="1" customWidth="1"/>
    <col min="3" max="3" width="16.5703125" bestFit="1" customWidth="1"/>
    <col min="4" max="4" width="16.42578125" bestFit="1" customWidth="1"/>
    <col min="5" max="5" width="8.42578125" bestFit="1" customWidth="1"/>
    <col min="6" max="6" width="11.5703125" bestFit="1" customWidth="1"/>
    <col min="8" max="8" width="54.42578125" bestFit="1" customWidth="1"/>
    <col min="9" max="9" width="11.42578125" bestFit="1" customWidth="1"/>
    <col min="10" max="10" width="8.7109375" bestFit="1" customWidth="1"/>
  </cols>
  <sheetData>
    <row r="1" spans="1:10" ht="15.75" x14ac:dyDescent="0.25">
      <c r="A1" s="1"/>
      <c r="B1" s="2" t="s">
        <v>0</v>
      </c>
      <c r="H1" s="29"/>
    </row>
    <row r="3" spans="1:10" x14ac:dyDescent="0.25">
      <c r="B3" s="3" t="s">
        <v>1</v>
      </c>
      <c r="C3" s="4" t="s">
        <v>2</v>
      </c>
      <c r="D3" s="4" t="s">
        <v>3</v>
      </c>
      <c r="E3" s="5"/>
      <c r="F3" s="4"/>
      <c r="H3" s="3" t="s">
        <v>1</v>
      </c>
      <c r="I3" s="4" t="s">
        <v>61</v>
      </c>
    </row>
    <row r="4" spans="1:10" x14ac:dyDescent="0.25">
      <c r="B4" s="6"/>
      <c r="C4" s="7" t="s">
        <v>4</v>
      </c>
      <c r="D4" s="7" t="s">
        <v>5</v>
      </c>
      <c r="E4" s="8" t="s">
        <v>6</v>
      </c>
      <c r="H4" s="6"/>
      <c r="I4" s="7" t="s">
        <v>62</v>
      </c>
    </row>
    <row r="5" spans="1:10" ht="15.75" thickBot="1" x14ac:dyDescent="0.3">
      <c r="B5" s="9" t="s">
        <v>7</v>
      </c>
      <c r="C5" s="10" t="s">
        <v>8</v>
      </c>
      <c r="D5" s="10" t="s">
        <v>8</v>
      </c>
      <c r="E5" s="8" t="s">
        <v>9</v>
      </c>
      <c r="H5" s="6" t="s">
        <v>7</v>
      </c>
      <c r="I5" s="30" t="s">
        <v>63</v>
      </c>
    </row>
    <row r="6" spans="1:10" ht="15.75" x14ac:dyDescent="0.25">
      <c r="B6" s="11" t="s">
        <v>10</v>
      </c>
      <c r="C6" s="12">
        <v>92936.805144502738</v>
      </c>
      <c r="D6" s="12">
        <v>113072.01681918871</v>
      </c>
      <c r="E6" s="13">
        <f t="shared" ref="E6:E30" si="0">(((D6)-(C6))/(C6))*100</f>
        <v>21.665487255967907</v>
      </c>
      <c r="H6" s="31" t="s">
        <v>36</v>
      </c>
      <c r="I6" s="12">
        <v>168075</v>
      </c>
      <c r="J6" s="32" t="s">
        <v>64</v>
      </c>
    </row>
    <row r="7" spans="1:10" ht="15.75" x14ac:dyDescent="0.25">
      <c r="B7" s="14" t="s">
        <v>11</v>
      </c>
      <c r="C7" s="15">
        <v>112885.75861974203</v>
      </c>
      <c r="D7" s="15">
        <v>128486.40719831815</v>
      </c>
      <c r="E7" s="16">
        <f t="shared" si="0"/>
        <v>13.819855373543813</v>
      </c>
      <c r="H7" s="31" t="s">
        <v>26</v>
      </c>
      <c r="I7" s="12">
        <v>153420.14741250797</v>
      </c>
      <c r="J7" s="32" t="s">
        <v>65</v>
      </c>
    </row>
    <row r="8" spans="1:10" ht="15.75" x14ac:dyDescent="0.25">
      <c r="B8" s="14" t="s">
        <v>12</v>
      </c>
      <c r="C8" s="15">
        <v>120625.90727597391</v>
      </c>
      <c r="D8" s="15">
        <v>136358.20601531086</v>
      </c>
      <c r="E8" s="16">
        <f t="shared" si="0"/>
        <v>13.04222210187719</v>
      </c>
      <c r="H8" s="31" t="s">
        <v>25</v>
      </c>
      <c r="I8" s="12">
        <v>149908.95335486566</v>
      </c>
      <c r="J8" s="32" t="s">
        <v>66</v>
      </c>
    </row>
    <row r="9" spans="1:10" x14ac:dyDescent="0.25">
      <c r="B9" s="14" t="s">
        <v>13</v>
      </c>
      <c r="C9" s="15">
        <v>95988.581295430602</v>
      </c>
      <c r="D9" s="15">
        <v>104695.39421861139</v>
      </c>
      <c r="E9" s="16">
        <f t="shared" si="0"/>
        <v>9.0706757050437403</v>
      </c>
      <c r="H9" s="31" t="s">
        <v>50</v>
      </c>
      <c r="I9" s="12">
        <v>148133.02567687616</v>
      </c>
    </row>
    <row r="10" spans="1:10" x14ac:dyDescent="0.25">
      <c r="B10" s="14" t="s">
        <v>14</v>
      </c>
      <c r="C10" s="15">
        <v>100299.97812322168</v>
      </c>
      <c r="D10" s="15">
        <v>108976.85115006105</v>
      </c>
      <c r="E10" s="16">
        <f t="shared" si="0"/>
        <v>8.6509221529236608</v>
      </c>
      <c r="H10" s="31" t="s">
        <v>54</v>
      </c>
      <c r="I10" s="12">
        <v>138116.77759473672</v>
      </c>
    </row>
    <row r="11" spans="1:10" x14ac:dyDescent="0.25">
      <c r="B11" s="14" t="s">
        <v>15</v>
      </c>
      <c r="C11" s="15">
        <v>105484.81071627422</v>
      </c>
      <c r="D11" s="15">
        <v>113333.89886078879</v>
      </c>
      <c r="E11" s="16">
        <f t="shared" si="0"/>
        <v>7.4409652832638633</v>
      </c>
      <c r="H11" s="31" t="s">
        <v>12</v>
      </c>
      <c r="I11" s="12">
        <v>136358.20601531086</v>
      </c>
    </row>
    <row r="12" spans="1:10" x14ac:dyDescent="0.25">
      <c r="B12" s="14" t="s">
        <v>16</v>
      </c>
      <c r="C12" s="15">
        <v>100431.5814028052</v>
      </c>
      <c r="D12" s="15">
        <v>107860.97995448648</v>
      </c>
      <c r="E12" s="16">
        <f t="shared" si="0"/>
        <v>7.3974724363682771</v>
      </c>
      <c r="H12" s="31" t="s">
        <v>32</v>
      </c>
      <c r="I12" s="12">
        <v>135114.86660195995</v>
      </c>
    </row>
    <row r="13" spans="1:10" x14ac:dyDescent="0.25">
      <c r="B13" s="14" t="s">
        <v>17</v>
      </c>
      <c r="C13" s="15">
        <v>97857.892801659065</v>
      </c>
      <c r="D13" s="15">
        <v>105058.32137319255</v>
      </c>
      <c r="E13" s="16">
        <f t="shared" si="0"/>
        <v>7.3580458002784717</v>
      </c>
      <c r="H13" s="31" t="s">
        <v>29</v>
      </c>
      <c r="I13" s="12">
        <v>133669.84108509013</v>
      </c>
    </row>
    <row r="14" spans="1:10" x14ac:dyDescent="0.25">
      <c r="B14" s="14" t="s">
        <v>18</v>
      </c>
      <c r="C14" s="15">
        <v>107083.32891235763</v>
      </c>
      <c r="D14" s="15">
        <v>114962.5570412775</v>
      </c>
      <c r="E14" s="16">
        <f t="shared" si="0"/>
        <v>7.3580343541324051</v>
      </c>
      <c r="H14" s="31" t="s">
        <v>56</v>
      </c>
      <c r="I14" s="12">
        <v>132140.73612781946</v>
      </c>
    </row>
    <row r="15" spans="1:10" x14ac:dyDescent="0.25">
      <c r="B15" s="14" t="s">
        <v>19</v>
      </c>
      <c r="C15" s="15">
        <v>121793.88533827108</v>
      </c>
      <c r="D15" s="15">
        <v>130632.32372426635</v>
      </c>
      <c r="E15" s="16">
        <f t="shared" si="0"/>
        <v>7.2568818717354588</v>
      </c>
      <c r="H15" s="31" t="s">
        <v>19</v>
      </c>
      <c r="I15" s="12">
        <v>130632.32372426635</v>
      </c>
    </row>
    <row r="16" spans="1:10" x14ac:dyDescent="0.25">
      <c r="B16" s="14" t="s">
        <v>20</v>
      </c>
      <c r="C16" s="15">
        <v>113712.67155005972</v>
      </c>
      <c r="D16" s="15">
        <v>120165.34904905876</v>
      </c>
      <c r="E16" s="16">
        <f t="shared" si="0"/>
        <v>5.6745456869847404</v>
      </c>
      <c r="H16" s="31" t="s">
        <v>44</v>
      </c>
      <c r="I16" s="12">
        <v>130593.46224851813</v>
      </c>
    </row>
    <row r="17" spans="2:9" ht="15.75" thickBot="1" x14ac:dyDescent="0.3">
      <c r="B17" s="14" t="s">
        <v>21</v>
      </c>
      <c r="C17" s="15">
        <v>106705.03058047635</v>
      </c>
      <c r="D17" s="15">
        <v>112215.76003504013</v>
      </c>
      <c r="E17" s="16">
        <f t="shared" si="0"/>
        <v>5.1644514083219564</v>
      </c>
      <c r="H17" s="31" t="s">
        <v>52</v>
      </c>
      <c r="I17" s="12">
        <v>128550.43133421073</v>
      </c>
    </row>
    <row r="18" spans="2:9" ht="15.75" thickBot="1" x14ac:dyDescent="0.3">
      <c r="B18" s="17" t="s">
        <v>22</v>
      </c>
      <c r="C18" s="18">
        <v>118093.92601738941</v>
      </c>
      <c r="D18" s="18">
        <v>123787.27648765226</v>
      </c>
      <c r="E18" s="19">
        <f t="shared" si="0"/>
        <v>4.8210358163759341</v>
      </c>
      <c r="H18" s="31" t="s">
        <v>11</v>
      </c>
      <c r="I18" s="12">
        <v>128486.40719831815</v>
      </c>
    </row>
    <row r="19" spans="2:9" x14ac:dyDescent="0.25">
      <c r="B19" s="14" t="s">
        <v>23</v>
      </c>
      <c r="C19" s="15">
        <v>54850.177544444588</v>
      </c>
      <c r="D19" s="15">
        <v>57261.509299001853</v>
      </c>
      <c r="E19" s="16">
        <f t="shared" si="0"/>
        <v>4.3962150397843018</v>
      </c>
      <c r="H19" s="31" t="s">
        <v>28</v>
      </c>
      <c r="I19" s="12">
        <v>124936.55890095365</v>
      </c>
    </row>
    <row r="20" spans="2:9" ht="15.75" thickBot="1" x14ac:dyDescent="0.3">
      <c r="B20" t="s">
        <v>24</v>
      </c>
      <c r="C20" s="15">
        <v>114041.26571508768</v>
      </c>
      <c r="D20" s="15">
        <v>119024.21224098382</v>
      </c>
      <c r="E20" s="16">
        <f t="shared" si="0"/>
        <v>4.3694240805299112</v>
      </c>
      <c r="H20" s="31" t="s">
        <v>31</v>
      </c>
      <c r="I20" s="12">
        <v>124759.90711108825</v>
      </c>
    </row>
    <row r="21" spans="2:9" ht="15.75" thickBot="1" x14ac:dyDescent="0.3">
      <c r="B21" s="14" t="s">
        <v>25</v>
      </c>
      <c r="C21" s="15">
        <v>144480.34191861236</v>
      </c>
      <c r="D21" s="15">
        <v>149908.95335486566</v>
      </c>
      <c r="E21" s="16">
        <f t="shared" si="0"/>
        <v>3.757335679141252</v>
      </c>
      <c r="H21" s="33" t="s">
        <v>22</v>
      </c>
      <c r="I21" s="34">
        <v>123787.27648765226</v>
      </c>
    </row>
    <row r="22" spans="2:9" x14ac:dyDescent="0.25">
      <c r="B22" s="14" t="s">
        <v>26</v>
      </c>
      <c r="C22" s="15">
        <v>147920.30847556613</v>
      </c>
      <c r="D22" s="15">
        <v>153420.14741250797</v>
      </c>
      <c r="E22" s="16">
        <f t="shared" si="0"/>
        <v>3.7181094290716152</v>
      </c>
      <c r="H22" s="31" t="s">
        <v>38</v>
      </c>
      <c r="I22" s="35">
        <v>120316.06034320869</v>
      </c>
    </row>
    <row r="23" spans="2:9" x14ac:dyDescent="0.25">
      <c r="B23" s="14" t="s">
        <v>27</v>
      </c>
      <c r="C23" s="15">
        <v>78100.520888184212</v>
      </c>
      <c r="D23" s="15">
        <v>80961.782687130311</v>
      </c>
      <c r="E23" s="16">
        <f t="shared" si="0"/>
        <v>3.6635630164906856</v>
      </c>
      <c r="H23" s="31" t="s">
        <v>20</v>
      </c>
      <c r="I23" s="35">
        <v>120165.34904905876</v>
      </c>
    </row>
    <row r="24" spans="2:9" x14ac:dyDescent="0.25">
      <c r="B24" s="14" t="s">
        <v>28</v>
      </c>
      <c r="C24" s="15">
        <v>120966.54289131946</v>
      </c>
      <c r="D24" s="15">
        <v>124936.55890095365</v>
      </c>
      <c r="E24" s="16">
        <f t="shared" si="0"/>
        <v>3.2819124319366439</v>
      </c>
      <c r="H24" s="31" t="s">
        <v>24</v>
      </c>
      <c r="I24" s="35">
        <v>119024.21224098382</v>
      </c>
    </row>
    <row r="25" spans="2:9" x14ac:dyDescent="0.25">
      <c r="B25" s="14" t="s">
        <v>29</v>
      </c>
      <c r="C25" s="15">
        <v>130578.78780449976</v>
      </c>
      <c r="D25" s="15">
        <v>133669.84108509013</v>
      </c>
      <c r="E25" s="16">
        <f t="shared" si="0"/>
        <v>2.3671940386046728</v>
      </c>
      <c r="H25" s="31" t="s">
        <v>46</v>
      </c>
      <c r="I25" s="35">
        <v>115245.8106429819</v>
      </c>
    </row>
    <row r="26" spans="2:9" x14ac:dyDescent="0.25">
      <c r="B26" s="14" t="s">
        <v>30</v>
      </c>
      <c r="C26" s="15">
        <v>105441.50663500691</v>
      </c>
      <c r="D26" s="15">
        <v>107652.15017652027</v>
      </c>
      <c r="E26" s="16">
        <f t="shared" si="0"/>
        <v>2.096559136968382</v>
      </c>
      <c r="H26" s="31" t="s">
        <v>18</v>
      </c>
      <c r="I26" s="35">
        <v>114962.5570412775</v>
      </c>
    </row>
    <row r="27" spans="2:9" x14ac:dyDescent="0.25">
      <c r="B27" s="14" t="s">
        <v>31</v>
      </c>
      <c r="C27" s="15">
        <v>122911.37347299355</v>
      </c>
      <c r="D27" s="15">
        <v>124759.90711108825</v>
      </c>
      <c r="E27" s="16">
        <f t="shared" si="0"/>
        <v>1.5039565386525133</v>
      </c>
      <c r="H27" s="31" t="s">
        <v>48</v>
      </c>
      <c r="I27" s="35">
        <v>113481.86682511664</v>
      </c>
    </row>
    <row r="28" spans="2:9" x14ac:dyDescent="0.25">
      <c r="B28" s="14" t="s">
        <v>32</v>
      </c>
      <c r="C28" s="15">
        <v>133372.31324380654</v>
      </c>
      <c r="D28" s="15">
        <v>135114.86660195995</v>
      </c>
      <c r="E28" s="16">
        <f t="shared" si="0"/>
        <v>1.3065330545538323</v>
      </c>
      <c r="H28" s="31" t="s">
        <v>15</v>
      </c>
      <c r="I28" s="35">
        <v>113333.89886078879</v>
      </c>
    </row>
    <row r="29" spans="2:9" x14ac:dyDescent="0.25">
      <c r="B29" s="14" t="s">
        <v>33</v>
      </c>
      <c r="C29" s="15">
        <v>99071.823849894878</v>
      </c>
      <c r="D29" s="15">
        <v>99805.364264011761</v>
      </c>
      <c r="E29" s="16">
        <f t="shared" si="0"/>
        <v>0.74041274866230511</v>
      </c>
      <c r="H29" s="31" t="s">
        <v>10</v>
      </c>
      <c r="I29" s="35">
        <v>113072.01681918871</v>
      </c>
    </row>
    <row r="30" spans="2:9" x14ac:dyDescent="0.25">
      <c r="B30" s="14" t="s">
        <v>34</v>
      </c>
      <c r="C30" s="15">
        <v>98377.924032819385</v>
      </c>
      <c r="D30" s="15">
        <v>97679.476168920708</v>
      </c>
      <c r="E30" s="16">
        <f t="shared" si="0"/>
        <v>-0.70996401963683509</v>
      </c>
      <c r="H30" s="31" t="s">
        <v>21</v>
      </c>
      <c r="I30" s="35">
        <v>112215.76003504013</v>
      </c>
    </row>
    <row r="31" spans="2:9" x14ac:dyDescent="0.25">
      <c r="B31" s="14"/>
      <c r="H31" s="31" t="s">
        <v>42</v>
      </c>
      <c r="I31" s="35">
        <v>110773.20803167448</v>
      </c>
    </row>
    <row r="32" spans="2:9" x14ac:dyDescent="0.25">
      <c r="B32" s="14"/>
      <c r="H32" s="31" t="s">
        <v>14</v>
      </c>
      <c r="I32" s="35">
        <v>108976.85115006105</v>
      </c>
    </row>
    <row r="33" spans="1:10" ht="15.75" x14ac:dyDescent="0.25">
      <c r="A33" s="20" t="s">
        <v>35</v>
      </c>
      <c r="B33" s="21"/>
      <c r="C33" s="21"/>
      <c r="D33" s="21"/>
      <c r="E33" s="23"/>
      <c r="F33" s="24" t="s">
        <v>59</v>
      </c>
      <c r="G33" s="23"/>
      <c r="H33" s="31" t="s">
        <v>16</v>
      </c>
      <c r="I33" s="35">
        <v>107860.97995448648</v>
      </c>
    </row>
    <row r="34" spans="1:10" ht="15.75" x14ac:dyDescent="0.25">
      <c r="A34" s="24"/>
      <c r="B34" s="25" t="s">
        <v>60</v>
      </c>
      <c r="C34" s="25"/>
      <c r="D34" s="25"/>
      <c r="E34" s="25"/>
      <c r="H34" s="31" t="s">
        <v>30</v>
      </c>
      <c r="I34" s="35">
        <v>107652.15017652027</v>
      </c>
    </row>
    <row r="35" spans="1:10" x14ac:dyDescent="0.25">
      <c r="B35" s="14" t="s">
        <v>36</v>
      </c>
      <c r="C35" s="27">
        <v>80402.259761736932</v>
      </c>
      <c r="D35" s="27">
        <v>80402.259761736932</v>
      </c>
      <c r="E35" s="28">
        <f t="shared" ref="E35:E46" si="1">(((D35)-(C35))/(C35))*100</f>
        <v>0</v>
      </c>
      <c r="F35" s="22" t="s">
        <v>37</v>
      </c>
      <c r="H35" s="31" t="s">
        <v>17</v>
      </c>
      <c r="I35" s="35">
        <v>105058.32137319255</v>
      </c>
    </row>
    <row r="36" spans="1:10" x14ac:dyDescent="0.25">
      <c r="B36" s="14" t="s">
        <v>38</v>
      </c>
      <c r="C36" s="15">
        <v>110829.85802295507</v>
      </c>
      <c r="D36" s="15">
        <v>120316.06034320869</v>
      </c>
      <c r="E36" s="16">
        <f t="shared" si="1"/>
        <v>8.5592479224225304</v>
      </c>
      <c r="F36" s="22" t="s">
        <v>39</v>
      </c>
      <c r="H36" s="31" t="s">
        <v>13</v>
      </c>
      <c r="I36" s="35">
        <v>104695.39421861139</v>
      </c>
    </row>
    <row r="37" spans="1:10" x14ac:dyDescent="0.25">
      <c r="B37" s="14" t="s">
        <v>40</v>
      </c>
      <c r="C37" s="15">
        <v>161734.29605177132</v>
      </c>
      <c r="D37" s="15">
        <v>163822.94799788503</v>
      </c>
      <c r="E37" s="16">
        <f t="shared" si="1"/>
        <v>1.2914094271292511</v>
      </c>
      <c r="F37" s="22" t="s">
        <v>41</v>
      </c>
      <c r="H37" s="31" t="s">
        <v>33</v>
      </c>
      <c r="I37" s="26">
        <v>99805.364264011761</v>
      </c>
    </row>
    <row r="38" spans="1:10" x14ac:dyDescent="0.25">
      <c r="B38" s="14" t="s">
        <v>42</v>
      </c>
      <c r="C38" s="15">
        <v>88719.924124920944</v>
      </c>
      <c r="D38" s="15">
        <v>110773.20803167448</v>
      </c>
      <c r="E38" s="16">
        <f t="shared" si="1"/>
        <v>24.857194282201704</v>
      </c>
      <c r="F38" s="22" t="s">
        <v>43</v>
      </c>
      <c r="H38" s="31" t="s">
        <v>34</v>
      </c>
      <c r="I38" s="26">
        <v>97679.476168920708</v>
      </c>
    </row>
    <row r="39" spans="1:10" x14ac:dyDescent="0.25">
      <c r="B39" t="s">
        <v>44</v>
      </c>
      <c r="C39" s="15">
        <v>124149.49634723773</v>
      </c>
      <c r="D39" s="15">
        <v>130593.46224851813</v>
      </c>
      <c r="E39" s="16">
        <f t="shared" si="1"/>
        <v>5.1904889595822992</v>
      </c>
      <c r="F39" s="22" t="s">
        <v>45</v>
      </c>
      <c r="H39" s="31" t="s">
        <v>27</v>
      </c>
      <c r="I39" s="26">
        <v>80991.1944518362</v>
      </c>
    </row>
    <row r="40" spans="1:10" x14ac:dyDescent="0.25">
      <c r="B40" s="14" t="s">
        <v>46</v>
      </c>
      <c r="C40" s="15">
        <v>108738.27056499055</v>
      </c>
      <c r="D40" s="15">
        <v>115245.8106429819</v>
      </c>
      <c r="E40" s="16">
        <f t="shared" si="1"/>
        <v>5.9845903785106911</v>
      </c>
      <c r="F40" s="22" t="s">
        <v>47</v>
      </c>
      <c r="H40" s="31" t="s">
        <v>23</v>
      </c>
      <c r="I40" s="26">
        <v>57261.509299001853</v>
      </c>
    </row>
    <row r="41" spans="1:10" x14ac:dyDescent="0.25">
      <c r="B41" s="14" t="s">
        <v>48</v>
      </c>
      <c r="C41" s="15">
        <v>100487.63049001266</v>
      </c>
      <c r="D41" s="15">
        <v>113481.86682511664</v>
      </c>
      <c r="E41" s="16">
        <f t="shared" si="1"/>
        <v>12.93117995890595</v>
      </c>
      <c r="F41" s="22" t="s">
        <v>49</v>
      </c>
    </row>
    <row r="42" spans="1:10" ht="15.75" x14ac:dyDescent="0.3">
      <c r="B42" s="14" t="s">
        <v>50</v>
      </c>
      <c r="C42" s="15">
        <v>145771.68455983326</v>
      </c>
      <c r="D42" s="15">
        <v>148133.02567687616</v>
      </c>
      <c r="E42" s="16">
        <f t="shared" si="1"/>
        <v>1.6198901207550152</v>
      </c>
      <c r="F42" s="22" t="s">
        <v>51</v>
      </c>
      <c r="I42" s="36"/>
      <c r="J42" s="37" t="s">
        <v>67</v>
      </c>
    </row>
    <row r="43" spans="1:10" ht="15.75" x14ac:dyDescent="0.3">
      <c r="B43" s="14" t="s">
        <v>52</v>
      </c>
      <c r="C43" s="15">
        <v>121791.19096387291</v>
      </c>
      <c r="D43" s="15">
        <v>128550.43133421073</v>
      </c>
      <c r="E43" s="16">
        <f t="shared" si="1"/>
        <v>5.5498598189608188</v>
      </c>
      <c r="F43" s="22" t="s">
        <v>53</v>
      </c>
      <c r="I43" s="39"/>
      <c r="J43" s="37" t="s">
        <v>68</v>
      </c>
    </row>
    <row r="44" spans="1:10" ht="15.75" x14ac:dyDescent="0.3">
      <c r="B44" s="14" t="s">
        <v>54</v>
      </c>
      <c r="C44" s="15">
        <v>128674.5455836537</v>
      </c>
      <c r="D44" s="15">
        <v>95963.444188842084</v>
      </c>
      <c r="E44" s="16">
        <f t="shared" si="1"/>
        <v>-25.421579105982172</v>
      </c>
      <c r="F44" s="22" t="s">
        <v>55</v>
      </c>
      <c r="I44" s="40"/>
      <c r="J44" s="37" t="s">
        <v>69</v>
      </c>
    </row>
    <row r="45" spans="1:10" x14ac:dyDescent="0.25">
      <c r="B45" s="14" t="s">
        <v>56</v>
      </c>
      <c r="C45" s="15">
        <v>128289.67903067049</v>
      </c>
      <c r="D45" s="15">
        <v>132140.73612781946</v>
      </c>
      <c r="E45" s="16">
        <f t="shared" si="1"/>
        <v>3.0018448297998193</v>
      </c>
      <c r="F45" s="22" t="s">
        <v>57</v>
      </c>
      <c r="I45" s="38"/>
    </row>
    <row r="46" spans="1:10" x14ac:dyDescent="0.25">
      <c r="B46" s="14" t="s">
        <v>10</v>
      </c>
      <c r="C46" s="15">
        <v>92936.805144502738</v>
      </c>
      <c r="D46" s="15">
        <v>113072.01681918871</v>
      </c>
      <c r="E46" s="16">
        <f t="shared" si="1"/>
        <v>21.665487255967907</v>
      </c>
      <c r="F46" s="22" t="s">
        <v>58</v>
      </c>
    </row>
  </sheetData>
  <mergeCells count="2">
    <mergeCell ref="A33:D33"/>
    <mergeCell ref="B34:E34"/>
  </mergeCells>
  <pageMargins left="0.7" right="0.7" top="0.75" bottom="0.75" header="0.3" footer="0.3"/>
  <pageSetup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Monthly Winner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Abrahamsen</dc:creator>
  <cp:lastModifiedBy>John Abrahamsen</cp:lastModifiedBy>
  <dcterms:created xsi:type="dcterms:W3CDTF">2026-01-21T16:41:15Z</dcterms:created>
  <dcterms:modified xsi:type="dcterms:W3CDTF">2026-01-21T16:45:22Z</dcterms:modified>
</cp:coreProperties>
</file>